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o\Desktop\"/>
    </mc:Choice>
  </mc:AlternateContent>
  <xr:revisionPtr revIDLastSave="0" documentId="10_ncr:8100000_{80C37F6E-5262-42DB-B265-55DABA52FFAD}" xr6:coauthVersionLast="34" xr6:coauthVersionMax="34" xr10:uidLastSave="{00000000-0000-0000-0000-000000000000}"/>
  <bookViews>
    <workbookView xWindow="9870" yWindow="0" windowWidth="9360" windowHeight="7260" xr2:uid="{00000000-000D-0000-FFFF-FFFF00000000}"/>
  </bookViews>
  <sheets>
    <sheet name="清单" sheetId="1" r:id="rId1"/>
    <sheet name="Sheet2" sheetId="2" r:id="rId2"/>
    <sheet name="Sheet3" sheetId="3" r:id="rId3"/>
  </sheets>
  <definedNames>
    <definedName name="_xlnm._FilterDatabase" localSheetId="0" hidden="1">清单!$B$2:$H$49</definedName>
  </definedNames>
  <calcPr calcId="162913"/>
</workbook>
</file>

<file path=xl/calcChain.xml><?xml version="1.0" encoding="utf-8"?>
<calcChain xmlns="http://schemas.openxmlformats.org/spreadsheetml/2006/main">
  <c r="F46" i="1" l="1"/>
  <c r="F45" i="1"/>
  <c r="F44" i="1"/>
  <c r="F43" i="1"/>
  <c r="F42" i="1"/>
  <c r="F41" i="1"/>
  <c r="F40" i="1"/>
  <c r="F39" i="1"/>
  <c r="F38" i="1"/>
  <c r="F37" i="1"/>
  <c r="F35" i="1"/>
  <c r="F34" i="1"/>
  <c r="F33" i="1"/>
  <c r="F28" i="1"/>
  <c r="F27" i="1"/>
  <c r="F26" i="1"/>
  <c r="F25" i="1"/>
  <c r="F23" i="1"/>
  <c r="F22" i="1"/>
  <c r="F21" i="1"/>
  <c r="F20" i="1"/>
  <c r="F19" i="1"/>
  <c r="F18" i="1"/>
  <c r="F17" i="1"/>
  <c r="F16" i="1"/>
  <c r="F14" i="1"/>
  <c r="F13" i="1"/>
  <c r="F12" i="1"/>
  <c r="F11" i="1"/>
  <c r="F10" i="1"/>
  <c r="F9" i="1"/>
  <c r="F8" i="1"/>
  <c r="F6" i="1"/>
  <c r="F5" i="1"/>
  <c r="F4" i="1"/>
  <c r="F3" i="1"/>
</calcChain>
</file>

<file path=xl/sharedStrings.xml><?xml version="1.0" encoding="utf-8"?>
<sst xmlns="http://schemas.openxmlformats.org/spreadsheetml/2006/main" count="222" uniqueCount="118">
  <si>
    <t>内容</t>
  </si>
  <si>
    <t>长(m)</t>
  </si>
  <si>
    <t>高(m)</t>
  </si>
  <si>
    <t>数量</t>
  </si>
  <si>
    <t>平方数</t>
  </si>
  <si>
    <t>单位</t>
  </si>
  <si>
    <t>体育馆一楼地面</t>
  </si>
  <si>
    <t>地面保护垫</t>
  </si>
  <si>
    <t>方</t>
  </si>
  <si>
    <t>有红色和灰色</t>
  </si>
  <si>
    <t>体育馆外下马石海报</t>
  </si>
  <si>
    <t>新生报到处 热烈欢迎2018级新同学，学校校徽+名称，要大气醒目！</t>
  </si>
  <si>
    <t>体育馆山墙外立面条幅（居中）</t>
  </si>
  <si>
    <t>顺德职业技术学院热烈欢迎2018级新同学！</t>
  </si>
  <si>
    <t>体育馆山墙外立面条幅（两侧）</t>
  </si>
  <si>
    <t>1、立大志，展鸿图，实现人生价值
2、求真知，惜光阴，铸就崭新未来</t>
  </si>
  <si>
    <t>遮阳帐篷</t>
  </si>
  <si>
    <t>个</t>
  </si>
  <si>
    <t>下马石——斜坡口，租用，两列并排延伸</t>
  </si>
  <si>
    <t>9个学院名称+家长休息区、行李寄存处</t>
  </si>
  <si>
    <t>上斜坡后的平台</t>
  </si>
  <si>
    <t>请家长在休息区休息 请新生自行前往报到  持录取通知书、身份证等资料</t>
  </si>
  <si>
    <t>KT板</t>
  </si>
  <si>
    <t>入口,背胶贴玻璃</t>
  </si>
  <si>
    <t>注意安全，请勿倚靠</t>
  </si>
  <si>
    <t>家长休息区护栏玻璃,背胶贴玻璃</t>
  </si>
  <si>
    <t>报到注册流程 总入口</t>
  </si>
  <si>
    <t>家长休息区下楼梯间门顶，背胶贴玻璃</t>
  </si>
  <si>
    <t>报到注册流程 总出口</t>
  </si>
  <si>
    <t>体育馆首层西区出口门顶，背胶贴玻璃</t>
  </si>
  <si>
    <t>现场缴费处（现金、刷卡缴费）</t>
  </si>
  <si>
    <t>KT板，桁架挂牌</t>
  </si>
  <si>
    <t>【财务处】绿底，明显区分</t>
  </si>
  <si>
    <t>银行卡激活区</t>
  </si>
  <si>
    <t>温馨提示（关于校园卡使用的温馨提示+关于银行卡使用激活的温馨提示）2款各4个</t>
  </si>
  <si>
    <t>门型展架+彩喷</t>
  </si>
  <si>
    <r>
      <rPr>
        <sz val="10.5"/>
        <color theme="1"/>
        <rFont val="宋体"/>
        <family val="3"/>
        <charset val="134"/>
      </rPr>
      <t>温馨提示</t>
    </r>
    <r>
      <rPr>
        <sz val="10.5"/>
        <color theme="1"/>
        <rFont val="宋体"/>
        <family val="3"/>
        <charset val="134"/>
      </rPr>
      <t>（关于校园卡使用的温馨提示+关于银行卡使用激活的温馨提示）</t>
    </r>
    <r>
      <rPr>
        <sz val="10.5"/>
        <color theme="1"/>
        <rFont val="宋体"/>
        <family val="3"/>
        <charset val="134"/>
      </rPr>
      <t>2款各1个</t>
    </r>
  </si>
  <si>
    <t>【财务处】绿底，明显区分，校园卡管理中心窗口贴玻璃</t>
  </si>
  <si>
    <t>银行卡开卡、激活区入口</t>
  </si>
  <si>
    <r>
      <rPr>
        <sz val="11"/>
        <color theme="1"/>
        <rFont val="宋体"/>
        <family val="3"/>
        <charset val="134"/>
      </rPr>
      <t>银行卡开卡、</t>
    </r>
    <r>
      <rPr>
        <sz val="10.5"/>
        <color theme="1"/>
        <rFont val="宋体"/>
        <family val="3"/>
        <charset val="134"/>
      </rPr>
      <t>激活区</t>
    </r>
    <r>
      <rPr>
        <sz val="10.5"/>
        <color theme="1"/>
        <rFont val="宋体"/>
        <family val="3"/>
        <charset val="134"/>
      </rPr>
      <t>出口</t>
    </r>
  </si>
  <si>
    <r>
      <rPr>
        <sz val="10.5"/>
        <color theme="1"/>
        <rFont val="宋体"/>
        <family val="3"/>
        <charset val="134"/>
      </rPr>
      <t>办理银行卡激活需持</t>
    </r>
    <r>
      <rPr>
        <sz val="10.5"/>
        <color theme="1"/>
        <rFont val="宋体"/>
        <family val="3"/>
        <charset val="134"/>
      </rPr>
      <t>本人</t>
    </r>
    <r>
      <rPr>
        <sz val="10.5"/>
        <color theme="1"/>
        <rFont val="宋体"/>
        <family val="3"/>
        <charset val="134"/>
      </rPr>
      <t>身份证、银行卡</t>
    </r>
  </si>
  <si>
    <t>宿舍分配区</t>
  </si>
  <si>
    <t>学院-宿舍分配图</t>
  </si>
  <si>
    <t>【后勤、物业】参照往年样式</t>
  </si>
  <si>
    <t>教务处咨询点</t>
  </si>
  <si>
    <t>【教务处】</t>
  </si>
  <si>
    <t>绿色通道咨询点</t>
  </si>
  <si>
    <t>【学工部】</t>
  </si>
  <si>
    <t>入口扫描区（扫描录取通知书，领取报到登记表）</t>
  </si>
  <si>
    <t>【信息中心】</t>
  </si>
  <si>
    <t>扫描录取通知书，领取报到登记表</t>
  </si>
  <si>
    <t>背胶贴墙，楼梯间</t>
  </si>
  <si>
    <t>各专业注册点挂牌（详见汇总文件）</t>
  </si>
  <si>
    <t>各二级学院注册点</t>
  </si>
  <si>
    <t>机电工程学院报到注册处
电子与信息工程学院报到注册处
应用化工技术学院报到注册处
医药卫生学院报到注册处
设计学院报到注册处
经济管理学院报到注册处
酒店及旅游管理学院报到注册处
人文社科学院报到注册处
外语学院报到注册处</t>
  </si>
  <si>
    <t>各二级学院注册点，总高度4m</t>
  </si>
  <si>
    <t>绿色通道</t>
  </si>
  <si>
    <t>各二级学院注册点,墨绿底色</t>
  </si>
  <si>
    <t>文印点</t>
  </si>
  <si>
    <t>医疗点、应急救护车</t>
  </si>
  <si>
    <t>医疗点</t>
  </si>
  <si>
    <t>军训服饰购置处（自备零钱）</t>
  </si>
  <si>
    <t>军训服饰购置处,支付方式？</t>
  </si>
  <si>
    <t>保险办理点</t>
  </si>
  <si>
    <t>保险办理点,支付方式？</t>
  </si>
  <si>
    <t>宿舍、饭堂指引牌+箭头</t>
  </si>
  <si>
    <t>背胶贴墙，箭头裁形灵活张贴</t>
  </si>
  <si>
    <t>饮水点（建议自备水杯）+箭头</t>
  </si>
  <si>
    <t>卫生间+箭头</t>
  </si>
  <si>
    <t>主干道两侧 灯杆旗</t>
  </si>
  <si>
    <t>灯杆旗</t>
  </si>
  <si>
    <t>套</t>
  </si>
  <si>
    <t>（校训：厚乎德行、辩乎言谈、博乎道术，顺德职业技术学院欢迎2018级新同学！）</t>
  </si>
  <si>
    <t>桥头海报</t>
  </si>
  <si>
    <t>坚定理想信念，锤炼意志品质，把激昂的青春梦融入伟大的中国梦！</t>
  </si>
  <si>
    <t>正门、东门海报</t>
  </si>
  <si>
    <t>顺德职业技术学院热烈欢迎2018级新同学</t>
  </si>
  <si>
    <t>教学楼1栋条幅</t>
  </si>
  <si>
    <t>条幅</t>
  </si>
  <si>
    <t>1、热烈欢迎2018级新同学
2、自信自强 臻善臻美
3、志学日新 知行合一</t>
  </si>
  <si>
    <t>礼堂前 橱窗宣传栏</t>
  </si>
  <si>
    <t>幅</t>
  </si>
  <si>
    <t>生活区 橱窗宣传栏</t>
  </si>
  <si>
    <t>校园美景留影框</t>
  </si>
  <si>
    <t>分布校园内</t>
  </si>
  <si>
    <t>KT板，打孔配胶带</t>
  </si>
  <si>
    <t>手持，分发流转，机动使用</t>
  </si>
  <si>
    <t>珍爱生命 远离毒品</t>
  </si>
  <si>
    <t>【保卫处】挂帐篷门楣</t>
  </si>
  <si>
    <t>严禁乱停乱放，敬请有序停车</t>
  </si>
  <si>
    <t>【保卫处】停车场</t>
  </si>
  <si>
    <t>薄KT板</t>
  </si>
  <si>
    <t>道路分叉处,不贴，放箱体内，参照后勤处关于规范管理校园道路指引牌的通知</t>
  </si>
  <si>
    <t>喷绘</t>
    <phoneticPr fontId="7" type="noConversion"/>
  </si>
  <si>
    <r>
      <t>KT板，直喷背胶</t>
    </r>
    <r>
      <rPr>
        <sz val="11"/>
        <color theme="1"/>
        <rFont val="宋体"/>
        <family val="3"/>
        <charset val="134"/>
        <scheme val="minor"/>
      </rPr>
      <t>+</t>
    </r>
    <r>
      <rPr>
        <sz val="11"/>
        <color theme="1"/>
        <rFont val="宋体"/>
        <family val="3"/>
        <charset val="134"/>
        <scheme val="minor"/>
      </rPr>
      <t>哑膜</t>
    </r>
    <r>
      <rPr>
        <sz val="11"/>
        <color theme="1"/>
        <rFont val="宋体"/>
        <family val="3"/>
        <charset val="134"/>
        <scheme val="minor"/>
      </rPr>
      <t>+5mmKT</t>
    </r>
    <r>
      <rPr>
        <sz val="11"/>
        <color theme="1"/>
        <rFont val="宋体"/>
        <family val="3"/>
        <charset val="134"/>
        <scheme val="minor"/>
      </rPr>
      <t>板，单面印刷，</t>
    </r>
    <r>
      <rPr>
        <sz val="11"/>
        <color theme="1"/>
        <rFont val="宋体"/>
        <family val="3"/>
        <charset val="134"/>
        <scheme val="minor"/>
      </rPr>
      <t>PVC</t>
    </r>
    <r>
      <rPr>
        <sz val="11"/>
        <color theme="1"/>
        <rFont val="宋体"/>
        <family val="3"/>
        <charset val="134"/>
        <scheme val="minor"/>
      </rPr>
      <t>水管切口夹板</t>
    </r>
    <r>
      <rPr>
        <sz val="11"/>
        <color theme="1"/>
        <rFont val="宋体"/>
        <family val="3"/>
        <charset val="134"/>
        <scheme val="minor"/>
      </rPr>
      <t>502</t>
    </r>
    <r>
      <rPr>
        <sz val="11"/>
        <color theme="1"/>
        <rFont val="宋体"/>
        <family val="3"/>
        <charset val="134"/>
        <scheme val="minor"/>
      </rPr>
      <t>固定（保留</t>
    </r>
    <r>
      <rPr>
        <sz val="11"/>
        <color theme="1"/>
        <rFont val="宋体"/>
        <family val="3"/>
        <charset val="134"/>
        <scheme val="minor"/>
      </rPr>
      <t>40cm</t>
    </r>
    <r>
      <rPr>
        <sz val="11"/>
        <color theme="1"/>
        <rFont val="宋体"/>
        <family val="3"/>
        <charset val="134"/>
        <scheme val="minor"/>
      </rPr>
      <t>手握长度）、</t>
    </r>
    <r>
      <rPr>
        <sz val="11"/>
        <color theme="1"/>
        <rFont val="宋体"/>
        <family val="3"/>
        <charset val="134"/>
        <scheme val="minor"/>
      </rPr>
      <t>A=A</t>
    </r>
    <r>
      <rPr>
        <sz val="11"/>
        <color theme="1"/>
        <rFont val="宋体"/>
        <family val="3"/>
        <charset val="134"/>
        <scheme val="minor"/>
      </rPr>
      <t>纸箱包装，超出现有规格，按现有规格价格折算</t>
    </r>
    <phoneticPr fontId="7" type="noConversion"/>
  </si>
  <si>
    <t>手持举牌等零星物料500mm*300mm</t>
    <phoneticPr fontId="7" type="noConversion"/>
  </si>
  <si>
    <t>校园道路指引牌500mm*300mm</t>
    <phoneticPr fontId="7" type="noConversion"/>
  </si>
  <si>
    <t>桁架彩喷（灯布）</t>
    <phoneticPr fontId="7" type="noConversion"/>
  </si>
  <si>
    <t>背景喷画</t>
  </si>
  <si>
    <t>背景喷画</t>
    <phoneticPr fontId="7" type="noConversion"/>
  </si>
  <si>
    <t>宣传横幅</t>
  </si>
  <si>
    <t>宣传横幅</t>
    <phoneticPr fontId="7" type="noConversion"/>
  </si>
  <si>
    <t>门型展架+彩喷</t>
    <phoneticPr fontId="7" type="noConversion"/>
  </si>
  <si>
    <t>门型架</t>
  </si>
  <si>
    <t>门型架</t>
    <phoneticPr fontId="7" type="noConversion"/>
  </si>
  <si>
    <t>刀旗</t>
    <phoneticPr fontId="7" type="noConversion"/>
  </si>
  <si>
    <r>
      <t>KT板，直喷背胶</t>
    </r>
    <r>
      <rPr>
        <sz val="11"/>
        <color theme="1"/>
        <rFont val="宋体"/>
        <family val="3"/>
        <charset val="134"/>
        <scheme val="minor"/>
      </rPr>
      <t>+</t>
    </r>
    <r>
      <rPr>
        <sz val="11"/>
        <color theme="1"/>
        <rFont val="宋体"/>
        <family val="3"/>
        <charset val="134"/>
        <scheme val="minor"/>
      </rPr>
      <t>哑膜</t>
    </r>
    <r>
      <rPr>
        <sz val="11"/>
        <color theme="1"/>
        <rFont val="宋体"/>
        <family val="3"/>
        <charset val="134"/>
        <scheme val="minor"/>
      </rPr>
      <t>+5mmKT</t>
    </r>
    <r>
      <rPr>
        <sz val="11"/>
        <color theme="1"/>
        <rFont val="宋体"/>
        <family val="3"/>
        <charset val="134"/>
        <scheme val="minor"/>
      </rPr>
      <t>板，单面印刷，</t>
    </r>
    <r>
      <rPr>
        <sz val="11"/>
        <color theme="1"/>
        <rFont val="宋体"/>
        <family val="3"/>
        <charset val="134"/>
        <scheme val="minor"/>
      </rPr>
      <t>PVC</t>
    </r>
    <r>
      <rPr>
        <sz val="11"/>
        <color theme="1"/>
        <rFont val="宋体"/>
        <family val="3"/>
        <charset val="134"/>
        <scheme val="minor"/>
      </rPr>
      <t>水管切口夹板</t>
    </r>
    <r>
      <rPr>
        <sz val="11"/>
        <color theme="1"/>
        <rFont val="宋体"/>
        <family val="3"/>
        <charset val="134"/>
        <scheme val="minor"/>
      </rPr>
      <t>502</t>
    </r>
    <r>
      <rPr>
        <sz val="11"/>
        <color theme="1"/>
        <rFont val="宋体"/>
        <family val="3"/>
        <charset val="134"/>
        <scheme val="minor"/>
      </rPr>
      <t>固定（保留</t>
    </r>
    <r>
      <rPr>
        <sz val="11"/>
        <color theme="1"/>
        <rFont val="宋体"/>
        <family val="3"/>
        <charset val="134"/>
        <scheme val="minor"/>
      </rPr>
      <t>40cm</t>
    </r>
    <r>
      <rPr>
        <sz val="11"/>
        <color theme="1"/>
        <rFont val="宋体"/>
        <family val="3"/>
        <charset val="134"/>
        <scheme val="minor"/>
      </rPr>
      <t>手握长度）、</t>
    </r>
    <r>
      <rPr>
        <sz val="11"/>
        <color theme="1"/>
        <rFont val="宋体"/>
        <family val="3"/>
        <charset val="134"/>
        <scheme val="minor"/>
      </rPr>
      <t>A=A</t>
    </r>
    <r>
      <rPr>
        <sz val="11"/>
        <color theme="1"/>
        <rFont val="宋体"/>
        <family val="3"/>
        <charset val="134"/>
        <scheme val="minor"/>
      </rPr>
      <t>纸箱包装，超出现有规格，按现有规格价格折算</t>
    </r>
    <phoneticPr fontId="7" type="noConversion"/>
  </si>
  <si>
    <t>备注1</t>
    <phoneticPr fontId="7" type="noConversion"/>
  </si>
  <si>
    <t>制备注2</t>
    <phoneticPr fontId="7" type="noConversion"/>
  </si>
  <si>
    <t>制作项目</t>
    <phoneticPr fontId="7" type="noConversion"/>
  </si>
  <si>
    <t>防风面料</t>
    <phoneticPr fontId="7" type="noConversion"/>
  </si>
  <si>
    <t>帐篷租赁</t>
    <phoneticPr fontId="7" type="noConversion"/>
  </si>
  <si>
    <t>桁架+灯布</t>
    <phoneticPr fontId="7" type="noConversion"/>
  </si>
  <si>
    <t>桁架+灯布横幅</t>
    <phoneticPr fontId="7" type="noConversion"/>
  </si>
  <si>
    <t>彩喷（灯布）</t>
    <phoneticPr fontId="7" type="noConversion"/>
  </si>
  <si>
    <t>桁架+KT板</t>
    <phoneticPr fontId="7" type="noConversion"/>
  </si>
  <si>
    <r>
      <t xml:space="preserve">备注：对联顺序是从右向左读，先右后左，悬挂时请注意。工程进度管控：原则上：由内到外，由下到上。
9月3日（周一）优先保证铺好地面保护垫；
9月4日（周二）优先保证搭建好体育馆内用于挂牌的龙骨桁架；
9月5日（周三）各二级学院、相关职能部门进场布置，搬运桌椅等，并现场确定挂牌位置；
9月6日（周四）拾遗补缺，临时添置。当天下班前应全面准备就绪。
9月7日（周五）正式迎新。
</t>
    </r>
    <r>
      <rPr>
        <b/>
        <sz val="11"/>
        <color rgb="FFFF0000"/>
        <rFont val="宋体"/>
        <family val="3"/>
        <charset val="134"/>
        <scheme val="minor"/>
      </rPr>
      <t>特别注意：施工过程不能破坏（刮花，打孔）地板以及墙体。</t>
    </r>
    <phoneticPr fontId="7" type="noConversion"/>
  </si>
  <si>
    <t>迎新生现场物料制作清单（一）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</si>
</sst>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\(0.00\)"/>
    <numFmt numFmtId="177" formatCode="0.00_ "/>
  </numFmts>
  <fonts count="12" x14ac:knownFonts="1">
    <font>
      <sz val="11"/>
      <color theme="1"/>
      <name val="宋体"/>
      <charset val="134"/>
      <scheme val="minor"/>
    </font>
    <font>
      <sz val="22"/>
      <name val="宋体"/>
      <family val="3"/>
      <charset val="134"/>
    </font>
    <font>
      <sz val="10.5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rgb="FF0000FF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77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zoomScale="89" zoomScaleNormal="89" workbookViewId="0">
      <selection activeCell="P21" sqref="P21"/>
    </sheetView>
  </sheetViews>
  <sheetFormatPr defaultColWidth="9" defaultRowHeight="13.5" x14ac:dyDescent="0.15"/>
  <cols>
    <col min="1" max="1" width="9.625" style="23" customWidth="1"/>
    <col min="2" max="2" width="35.75" style="23" customWidth="1"/>
    <col min="3" max="3" width="8" style="23" customWidth="1"/>
    <col min="4" max="4" width="9" style="23"/>
    <col min="5" max="5" width="6.5" style="23" customWidth="1"/>
    <col min="6" max="6" width="10.125" style="24" customWidth="1"/>
    <col min="7" max="7" width="6" style="24" customWidth="1"/>
    <col min="8" max="8" width="37.25" style="25" customWidth="1"/>
    <col min="9" max="9" width="23.25" style="23" customWidth="1"/>
    <col min="10" max="16384" width="9" style="4"/>
  </cols>
  <sheetData>
    <row r="1" spans="1:9" ht="27" x14ac:dyDescent="0.15">
      <c r="A1" s="4"/>
      <c r="B1" s="36" t="s">
        <v>117</v>
      </c>
      <c r="C1" s="37"/>
      <c r="D1" s="37"/>
      <c r="E1" s="37"/>
      <c r="F1" s="37"/>
      <c r="G1" s="37"/>
      <c r="H1" s="38"/>
      <c r="I1" s="13"/>
    </row>
    <row r="2" spans="1:9" s="35" customFormat="1" x14ac:dyDescent="0.15">
      <c r="A2" s="31" t="s">
        <v>109</v>
      </c>
      <c r="B2" s="31" t="s">
        <v>0</v>
      </c>
      <c r="C2" s="32" t="s">
        <v>1</v>
      </c>
      <c r="D2" s="32" t="s">
        <v>2</v>
      </c>
      <c r="E2" s="32" t="s">
        <v>3</v>
      </c>
      <c r="F2" s="33" t="s">
        <v>4</v>
      </c>
      <c r="G2" s="33" t="s">
        <v>5</v>
      </c>
      <c r="H2" s="34" t="s">
        <v>107</v>
      </c>
      <c r="I2" s="31" t="s">
        <v>108</v>
      </c>
    </row>
    <row r="3" spans="1:9" x14ac:dyDescent="0.15">
      <c r="A3" s="2"/>
      <c r="B3" s="1" t="s">
        <v>6</v>
      </c>
      <c r="C3" s="6">
        <v>112</v>
      </c>
      <c r="D3" s="6">
        <v>38.4</v>
      </c>
      <c r="E3" s="6">
        <v>1</v>
      </c>
      <c r="F3" s="7">
        <f>E3*D3*C3</f>
        <v>4300.8</v>
      </c>
      <c r="G3" s="8" t="s">
        <v>8</v>
      </c>
      <c r="H3" s="3" t="s">
        <v>9</v>
      </c>
      <c r="I3" s="2" t="s">
        <v>7</v>
      </c>
    </row>
    <row r="4" spans="1:9" ht="27" x14ac:dyDescent="0.15">
      <c r="A4" s="26" t="s">
        <v>99</v>
      </c>
      <c r="B4" s="1" t="s">
        <v>10</v>
      </c>
      <c r="C4" s="6">
        <v>18</v>
      </c>
      <c r="D4" s="6">
        <v>3</v>
      </c>
      <c r="E4" s="6">
        <v>1</v>
      </c>
      <c r="F4" s="7">
        <f>E4*D4*C4</f>
        <v>54</v>
      </c>
      <c r="G4" s="8" t="s">
        <v>8</v>
      </c>
      <c r="H4" s="3" t="s">
        <v>11</v>
      </c>
      <c r="I4" s="26" t="s">
        <v>112</v>
      </c>
    </row>
    <row r="5" spans="1:9" x14ac:dyDescent="0.15">
      <c r="A5" s="2" t="s">
        <v>101</v>
      </c>
      <c r="B5" s="1" t="s">
        <v>12</v>
      </c>
      <c r="C5" s="6">
        <v>2.4</v>
      </c>
      <c r="D5" s="6">
        <v>25</v>
      </c>
      <c r="E5" s="6">
        <v>1</v>
      </c>
      <c r="F5" s="7">
        <f>E5*D5*C5</f>
        <v>60</v>
      </c>
      <c r="G5" s="8" t="s">
        <v>8</v>
      </c>
      <c r="H5" s="3" t="s">
        <v>13</v>
      </c>
      <c r="I5" s="2" t="s">
        <v>110</v>
      </c>
    </row>
    <row r="6" spans="1:9" ht="27" x14ac:dyDescent="0.15">
      <c r="A6" s="2" t="s">
        <v>100</v>
      </c>
      <c r="B6" s="1" t="s">
        <v>14</v>
      </c>
      <c r="C6" s="6">
        <v>2.4</v>
      </c>
      <c r="D6" s="6">
        <v>25</v>
      </c>
      <c r="E6" s="6">
        <v>2</v>
      </c>
      <c r="F6" s="7">
        <f>E6*D6*C6</f>
        <v>120</v>
      </c>
      <c r="G6" s="8" t="s">
        <v>8</v>
      </c>
      <c r="H6" s="3" t="s">
        <v>15</v>
      </c>
      <c r="I6" s="2" t="s">
        <v>110</v>
      </c>
    </row>
    <row r="7" spans="1:9" x14ac:dyDescent="0.15">
      <c r="A7" s="2"/>
      <c r="B7" s="1" t="s">
        <v>16</v>
      </c>
      <c r="C7" s="6">
        <v>3</v>
      </c>
      <c r="D7" s="6">
        <v>3</v>
      </c>
      <c r="E7" s="6">
        <v>26</v>
      </c>
      <c r="F7" s="7"/>
      <c r="G7" s="7" t="s">
        <v>17</v>
      </c>
      <c r="H7" s="3" t="s">
        <v>18</v>
      </c>
      <c r="I7" s="27" t="s">
        <v>111</v>
      </c>
    </row>
    <row r="8" spans="1:9" x14ac:dyDescent="0.15">
      <c r="A8" s="2" t="s">
        <v>99</v>
      </c>
      <c r="B8" s="1" t="s">
        <v>19</v>
      </c>
      <c r="C8" s="6">
        <v>4</v>
      </c>
      <c r="D8" s="6">
        <v>1</v>
      </c>
      <c r="E8" s="6">
        <v>9</v>
      </c>
      <c r="F8" s="7">
        <f t="shared" ref="F8:F39" si="0">E8*D8*C8</f>
        <v>36</v>
      </c>
      <c r="G8" s="8" t="s">
        <v>8</v>
      </c>
      <c r="H8" s="3" t="s">
        <v>20</v>
      </c>
      <c r="I8" s="27" t="s">
        <v>113</v>
      </c>
    </row>
    <row r="9" spans="1:9" ht="27" x14ac:dyDescent="0.15">
      <c r="A9" s="1" t="s">
        <v>22</v>
      </c>
      <c r="B9" s="1" t="s">
        <v>21</v>
      </c>
      <c r="C9" s="6">
        <v>1.4</v>
      </c>
      <c r="D9" s="6">
        <v>0.85</v>
      </c>
      <c r="E9" s="6">
        <v>3</v>
      </c>
      <c r="F9" s="7">
        <f t="shared" si="0"/>
        <v>3.5699999999999994</v>
      </c>
      <c r="G9" s="8" t="s">
        <v>8</v>
      </c>
      <c r="H9" s="3" t="s">
        <v>23</v>
      </c>
      <c r="I9" s="1" t="s">
        <v>22</v>
      </c>
    </row>
    <row r="10" spans="1:9" x14ac:dyDescent="0.15">
      <c r="A10" s="1" t="s">
        <v>22</v>
      </c>
      <c r="B10" s="1" t="s">
        <v>24</v>
      </c>
      <c r="C10" s="6">
        <v>0.8</v>
      </c>
      <c r="D10" s="6">
        <v>0.5</v>
      </c>
      <c r="E10" s="6">
        <v>7</v>
      </c>
      <c r="F10" s="7">
        <f t="shared" si="0"/>
        <v>2.8000000000000003</v>
      </c>
      <c r="G10" s="8" t="s">
        <v>8</v>
      </c>
      <c r="H10" s="3" t="s">
        <v>25</v>
      </c>
      <c r="I10" s="1" t="s">
        <v>22</v>
      </c>
    </row>
    <row r="11" spans="1:9" x14ac:dyDescent="0.15">
      <c r="A11" s="1" t="s">
        <v>22</v>
      </c>
      <c r="B11" s="1" t="s">
        <v>26</v>
      </c>
      <c r="C11" s="6">
        <v>1.4</v>
      </c>
      <c r="D11" s="6">
        <v>0.85</v>
      </c>
      <c r="E11" s="6">
        <v>1</v>
      </c>
      <c r="F11" s="7">
        <f t="shared" si="0"/>
        <v>1.19</v>
      </c>
      <c r="G11" s="8" t="s">
        <v>8</v>
      </c>
      <c r="H11" s="3" t="s">
        <v>27</v>
      </c>
      <c r="I11" s="1" t="s">
        <v>22</v>
      </c>
    </row>
    <row r="12" spans="1:9" x14ac:dyDescent="0.15">
      <c r="A12" s="1" t="s">
        <v>22</v>
      </c>
      <c r="B12" s="1" t="s">
        <v>28</v>
      </c>
      <c r="C12" s="6">
        <v>1.4</v>
      </c>
      <c r="D12" s="6">
        <v>0.85</v>
      </c>
      <c r="E12" s="6">
        <v>2</v>
      </c>
      <c r="F12" s="7">
        <f t="shared" si="0"/>
        <v>2.38</v>
      </c>
      <c r="G12" s="8" t="s">
        <v>8</v>
      </c>
      <c r="H12" s="3" t="s">
        <v>29</v>
      </c>
      <c r="I12" s="1" t="s">
        <v>22</v>
      </c>
    </row>
    <row r="13" spans="1:9" x14ac:dyDescent="0.15">
      <c r="A13" s="1" t="s">
        <v>22</v>
      </c>
      <c r="B13" s="9" t="s">
        <v>30</v>
      </c>
      <c r="C13" s="6">
        <v>1.2</v>
      </c>
      <c r="D13" s="6">
        <v>0.7</v>
      </c>
      <c r="E13" s="6">
        <v>5</v>
      </c>
      <c r="F13" s="7">
        <f t="shared" si="0"/>
        <v>4.2</v>
      </c>
      <c r="G13" s="8" t="s">
        <v>8</v>
      </c>
      <c r="H13" s="3" t="s">
        <v>32</v>
      </c>
      <c r="I13" s="9" t="s">
        <v>31</v>
      </c>
    </row>
    <row r="14" spans="1:9" x14ac:dyDescent="0.15">
      <c r="A14" s="1" t="s">
        <v>22</v>
      </c>
      <c r="B14" s="9" t="s">
        <v>33</v>
      </c>
      <c r="C14" s="6">
        <v>1.8</v>
      </c>
      <c r="D14" s="6">
        <v>1</v>
      </c>
      <c r="E14" s="6">
        <v>8</v>
      </c>
      <c r="F14" s="7">
        <f t="shared" si="0"/>
        <v>14.4</v>
      </c>
      <c r="G14" s="8" t="s">
        <v>8</v>
      </c>
      <c r="H14" s="3" t="s">
        <v>32</v>
      </c>
      <c r="I14" s="9" t="s">
        <v>31</v>
      </c>
    </row>
    <row r="15" spans="1:9" ht="27" x14ac:dyDescent="0.15">
      <c r="A15" s="2" t="s">
        <v>104</v>
      </c>
      <c r="B15" s="1" t="s">
        <v>34</v>
      </c>
      <c r="C15" s="6">
        <v>0.8</v>
      </c>
      <c r="D15" s="6">
        <v>1.8</v>
      </c>
      <c r="E15" s="6">
        <v>8</v>
      </c>
      <c r="F15" s="7"/>
      <c r="G15" s="7" t="s">
        <v>17</v>
      </c>
      <c r="H15" s="3" t="s">
        <v>32</v>
      </c>
      <c r="I15" s="2" t="s">
        <v>102</v>
      </c>
    </row>
    <row r="16" spans="1:9" ht="27" x14ac:dyDescent="0.15">
      <c r="A16" s="1" t="s">
        <v>22</v>
      </c>
      <c r="B16" s="9" t="s">
        <v>36</v>
      </c>
      <c r="C16" s="6">
        <v>0.8</v>
      </c>
      <c r="D16" s="6">
        <v>1.1000000000000001</v>
      </c>
      <c r="E16" s="6">
        <v>2</v>
      </c>
      <c r="F16" s="7">
        <f t="shared" si="0"/>
        <v>1.7600000000000002</v>
      </c>
      <c r="G16" s="7"/>
      <c r="H16" s="3" t="s">
        <v>37</v>
      </c>
      <c r="I16" s="2" t="s">
        <v>22</v>
      </c>
    </row>
    <row r="17" spans="1:9" x14ac:dyDescent="0.15">
      <c r="A17" s="1" t="s">
        <v>22</v>
      </c>
      <c r="B17" s="1" t="s">
        <v>38</v>
      </c>
      <c r="C17" s="6">
        <v>0.5</v>
      </c>
      <c r="D17" s="6">
        <v>0.5</v>
      </c>
      <c r="E17" s="6">
        <v>1</v>
      </c>
      <c r="F17" s="7">
        <f t="shared" si="0"/>
        <v>0.25</v>
      </c>
      <c r="G17" s="8" t="s">
        <v>8</v>
      </c>
      <c r="H17" s="3" t="s">
        <v>32</v>
      </c>
      <c r="I17" s="9" t="s">
        <v>31</v>
      </c>
    </row>
    <row r="18" spans="1:9" x14ac:dyDescent="0.15">
      <c r="A18" s="1" t="s">
        <v>22</v>
      </c>
      <c r="B18" s="1" t="s">
        <v>39</v>
      </c>
      <c r="C18" s="6">
        <v>0.5</v>
      </c>
      <c r="D18" s="6">
        <v>0.5</v>
      </c>
      <c r="E18" s="6">
        <v>1</v>
      </c>
      <c r="F18" s="7">
        <f t="shared" si="0"/>
        <v>0.25</v>
      </c>
      <c r="G18" s="8" t="s">
        <v>8</v>
      </c>
      <c r="H18" s="3" t="s">
        <v>32</v>
      </c>
      <c r="I18" s="9" t="s">
        <v>31</v>
      </c>
    </row>
    <row r="19" spans="1:9" x14ac:dyDescent="0.15">
      <c r="A19" s="1" t="s">
        <v>22</v>
      </c>
      <c r="B19" s="9" t="s">
        <v>40</v>
      </c>
      <c r="C19" s="6">
        <v>0.5</v>
      </c>
      <c r="D19" s="6">
        <v>0.5</v>
      </c>
      <c r="E19" s="6">
        <v>2</v>
      </c>
      <c r="F19" s="7">
        <f t="shared" si="0"/>
        <v>0.5</v>
      </c>
      <c r="G19" s="8" t="s">
        <v>8</v>
      </c>
      <c r="H19" s="3" t="s">
        <v>32</v>
      </c>
      <c r="I19" s="9" t="s">
        <v>31</v>
      </c>
    </row>
    <row r="20" spans="1:9" x14ac:dyDescent="0.15">
      <c r="A20" s="1" t="s">
        <v>22</v>
      </c>
      <c r="B20" s="9" t="s">
        <v>41</v>
      </c>
      <c r="C20" s="6">
        <v>1.2</v>
      </c>
      <c r="D20" s="6">
        <v>0.7</v>
      </c>
      <c r="E20" s="6">
        <v>2</v>
      </c>
      <c r="F20" s="7">
        <f t="shared" si="0"/>
        <v>1.68</v>
      </c>
      <c r="G20" s="8" t="s">
        <v>8</v>
      </c>
      <c r="H20" s="3"/>
      <c r="I20" s="9" t="s">
        <v>31</v>
      </c>
    </row>
    <row r="21" spans="1:9" x14ac:dyDescent="0.15">
      <c r="A21" s="1" t="s">
        <v>22</v>
      </c>
      <c r="B21" s="9" t="s">
        <v>42</v>
      </c>
      <c r="C21" s="10">
        <v>1.2</v>
      </c>
      <c r="D21" s="10">
        <v>0.7</v>
      </c>
      <c r="E21" s="6">
        <v>4</v>
      </c>
      <c r="F21" s="7">
        <f t="shared" si="0"/>
        <v>3.36</v>
      </c>
      <c r="G21" s="8" t="s">
        <v>8</v>
      </c>
      <c r="H21" s="3" t="s">
        <v>43</v>
      </c>
      <c r="I21" s="9" t="s">
        <v>31</v>
      </c>
    </row>
    <row r="22" spans="1:9" x14ac:dyDescent="0.15">
      <c r="A22" s="1" t="s">
        <v>22</v>
      </c>
      <c r="B22" s="9" t="s">
        <v>44</v>
      </c>
      <c r="C22" s="6">
        <v>1.2</v>
      </c>
      <c r="D22" s="6">
        <v>0.7</v>
      </c>
      <c r="E22" s="6">
        <v>1</v>
      </c>
      <c r="F22" s="7">
        <f t="shared" si="0"/>
        <v>0.84</v>
      </c>
      <c r="G22" s="8" t="s">
        <v>8</v>
      </c>
      <c r="H22" s="3" t="s">
        <v>45</v>
      </c>
      <c r="I22" s="9" t="s">
        <v>31</v>
      </c>
    </row>
    <row r="23" spans="1:9" x14ac:dyDescent="0.15">
      <c r="A23" s="1" t="s">
        <v>22</v>
      </c>
      <c r="B23" s="1" t="s">
        <v>46</v>
      </c>
      <c r="C23" s="6">
        <v>1.2</v>
      </c>
      <c r="D23" s="6">
        <v>0.7</v>
      </c>
      <c r="E23" s="6">
        <v>1</v>
      </c>
      <c r="F23" s="7">
        <f t="shared" si="0"/>
        <v>0.84</v>
      </c>
      <c r="G23" s="8" t="s">
        <v>8</v>
      </c>
      <c r="H23" s="3" t="s">
        <v>47</v>
      </c>
      <c r="I23" s="9" t="s">
        <v>31</v>
      </c>
    </row>
    <row r="24" spans="1:9" ht="27" x14ac:dyDescent="0.15">
      <c r="A24" s="2" t="s">
        <v>103</v>
      </c>
      <c r="B24" s="1" t="s">
        <v>48</v>
      </c>
      <c r="C24" s="6">
        <v>0.8</v>
      </c>
      <c r="D24" s="6">
        <v>1.8</v>
      </c>
      <c r="E24" s="6">
        <v>2</v>
      </c>
      <c r="F24" s="7"/>
      <c r="G24" s="7" t="s">
        <v>17</v>
      </c>
      <c r="H24" s="3" t="s">
        <v>49</v>
      </c>
      <c r="I24" s="2" t="s">
        <v>35</v>
      </c>
    </row>
    <row r="25" spans="1:9" x14ac:dyDescent="0.15">
      <c r="A25" s="2" t="s">
        <v>22</v>
      </c>
      <c r="B25" s="1" t="s">
        <v>50</v>
      </c>
      <c r="C25" s="6">
        <v>1.4</v>
      </c>
      <c r="D25" s="6">
        <v>0.85</v>
      </c>
      <c r="E25" s="6">
        <v>2</v>
      </c>
      <c r="F25" s="7">
        <f t="shared" si="0"/>
        <v>2.38</v>
      </c>
      <c r="G25" s="8" t="s">
        <v>8</v>
      </c>
      <c r="H25" s="3" t="s">
        <v>51</v>
      </c>
      <c r="I25" s="2" t="s">
        <v>22</v>
      </c>
    </row>
    <row r="26" spans="1:9" x14ac:dyDescent="0.15">
      <c r="B26" s="1" t="s">
        <v>52</v>
      </c>
      <c r="C26" s="6">
        <v>0.6</v>
      </c>
      <c r="D26" s="6">
        <v>0.4</v>
      </c>
      <c r="E26" s="6">
        <v>60</v>
      </c>
      <c r="F26" s="7">
        <f t="shared" si="0"/>
        <v>14.399999999999999</v>
      </c>
      <c r="G26" s="8" t="s">
        <v>8</v>
      </c>
      <c r="H26" s="3" t="s">
        <v>53</v>
      </c>
      <c r="I26" s="9" t="s">
        <v>31</v>
      </c>
    </row>
    <row r="27" spans="1:9" ht="130.5" customHeight="1" x14ac:dyDescent="0.15">
      <c r="A27" s="11" t="s">
        <v>99</v>
      </c>
      <c r="B27" s="1" t="s">
        <v>54</v>
      </c>
      <c r="C27" s="6">
        <v>8</v>
      </c>
      <c r="D27" s="6">
        <v>1</v>
      </c>
      <c r="E27" s="6">
        <v>9</v>
      </c>
      <c r="F27" s="7">
        <f t="shared" si="0"/>
        <v>72</v>
      </c>
      <c r="G27" s="8" t="s">
        <v>8</v>
      </c>
      <c r="H27" s="5" t="s">
        <v>55</v>
      </c>
      <c r="I27" s="11" t="s">
        <v>112</v>
      </c>
    </row>
    <row r="28" spans="1:9" x14ac:dyDescent="0.15">
      <c r="A28" s="1" t="s">
        <v>22</v>
      </c>
      <c r="B28" s="1" t="s">
        <v>56</v>
      </c>
      <c r="C28" s="6">
        <v>0.7</v>
      </c>
      <c r="D28" s="6">
        <v>0.5</v>
      </c>
      <c r="E28" s="6">
        <v>9</v>
      </c>
      <c r="F28" s="7">
        <f t="shared" si="0"/>
        <v>3.15</v>
      </c>
      <c r="G28" s="8" t="s">
        <v>8</v>
      </c>
      <c r="H28" s="5" t="s">
        <v>57</v>
      </c>
      <c r="I28" s="9" t="s">
        <v>31</v>
      </c>
    </row>
    <row r="29" spans="1:9" x14ac:dyDescent="0.15">
      <c r="A29" s="2" t="s">
        <v>103</v>
      </c>
      <c r="B29" s="9" t="s">
        <v>58</v>
      </c>
      <c r="C29" s="6">
        <v>0.8</v>
      </c>
      <c r="D29" s="6">
        <v>1.8</v>
      </c>
      <c r="E29" s="6">
        <v>1</v>
      </c>
      <c r="F29" s="7"/>
      <c r="G29" s="7" t="s">
        <v>17</v>
      </c>
      <c r="H29" s="12" t="s">
        <v>58</v>
      </c>
      <c r="I29" s="2" t="s">
        <v>35</v>
      </c>
    </row>
    <row r="30" spans="1:9" x14ac:dyDescent="0.15">
      <c r="A30" s="2" t="s">
        <v>103</v>
      </c>
      <c r="B30" s="1" t="s">
        <v>59</v>
      </c>
      <c r="C30" s="6">
        <v>0.8</v>
      </c>
      <c r="D30" s="6">
        <v>1.8</v>
      </c>
      <c r="E30" s="6">
        <v>1</v>
      </c>
      <c r="F30" s="7"/>
      <c r="G30" s="7" t="s">
        <v>17</v>
      </c>
      <c r="H30" s="5" t="s">
        <v>60</v>
      </c>
      <c r="I30" s="2" t="s">
        <v>35</v>
      </c>
    </row>
    <row r="31" spans="1:9" x14ac:dyDescent="0.15">
      <c r="A31" s="2" t="s">
        <v>103</v>
      </c>
      <c r="B31" s="1" t="s">
        <v>61</v>
      </c>
      <c r="C31" s="6">
        <v>0.8</v>
      </c>
      <c r="D31" s="6">
        <v>1.8</v>
      </c>
      <c r="E31" s="6">
        <v>2</v>
      </c>
      <c r="F31" s="7"/>
      <c r="G31" s="7" t="s">
        <v>17</v>
      </c>
      <c r="H31" s="5" t="s">
        <v>62</v>
      </c>
      <c r="I31" s="2" t="s">
        <v>35</v>
      </c>
    </row>
    <row r="32" spans="1:9" x14ac:dyDescent="0.15">
      <c r="A32" s="2" t="s">
        <v>103</v>
      </c>
      <c r="B32" s="9" t="s">
        <v>63</v>
      </c>
      <c r="C32" s="6">
        <v>0.8</v>
      </c>
      <c r="D32" s="6">
        <v>1.8</v>
      </c>
      <c r="E32" s="6">
        <v>2</v>
      </c>
      <c r="F32" s="7"/>
      <c r="G32" s="7" t="s">
        <v>17</v>
      </c>
      <c r="H32" s="12" t="s">
        <v>64</v>
      </c>
      <c r="I32" s="2" t="s">
        <v>35</v>
      </c>
    </row>
    <row r="33" spans="1:9" x14ac:dyDescent="0.15">
      <c r="A33" s="1" t="s">
        <v>22</v>
      </c>
      <c r="B33" s="1" t="s">
        <v>65</v>
      </c>
      <c r="C33" s="6">
        <v>1.2</v>
      </c>
      <c r="D33" s="6">
        <v>0.7</v>
      </c>
      <c r="E33" s="6">
        <v>6</v>
      </c>
      <c r="F33" s="7">
        <f t="shared" si="0"/>
        <v>5.0399999999999991</v>
      </c>
      <c r="G33" s="8" t="s">
        <v>8</v>
      </c>
      <c r="H33" s="3" t="s">
        <v>66</v>
      </c>
      <c r="I33" s="2" t="s">
        <v>22</v>
      </c>
    </row>
    <row r="34" spans="1:9" x14ac:dyDescent="0.15">
      <c r="A34" s="1" t="s">
        <v>22</v>
      </c>
      <c r="B34" s="1" t="s">
        <v>67</v>
      </c>
      <c r="C34" s="6">
        <v>1.2</v>
      </c>
      <c r="D34" s="6">
        <v>0.7</v>
      </c>
      <c r="E34" s="6">
        <v>6</v>
      </c>
      <c r="F34" s="7">
        <f t="shared" si="0"/>
        <v>5.0399999999999991</v>
      </c>
      <c r="G34" s="8" t="s">
        <v>8</v>
      </c>
      <c r="H34" s="3" t="s">
        <v>66</v>
      </c>
      <c r="I34" s="2" t="s">
        <v>22</v>
      </c>
    </row>
    <row r="35" spans="1:9" x14ac:dyDescent="0.15">
      <c r="A35" s="1" t="s">
        <v>22</v>
      </c>
      <c r="B35" s="2" t="s">
        <v>68</v>
      </c>
      <c r="C35" s="6">
        <v>1.2</v>
      </c>
      <c r="D35" s="6">
        <v>0.7</v>
      </c>
      <c r="E35" s="6">
        <v>10</v>
      </c>
      <c r="F35" s="7">
        <f t="shared" si="0"/>
        <v>8.4</v>
      </c>
      <c r="G35" s="8" t="s">
        <v>8</v>
      </c>
      <c r="H35" s="3" t="s">
        <v>66</v>
      </c>
      <c r="I35" s="2" t="s">
        <v>22</v>
      </c>
    </row>
    <row r="36" spans="1:9" ht="27" x14ac:dyDescent="0.15">
      <c r="A36" s="2" t="s">
        <v>105</v>
      </c>
      <c r="B36" s="2" t="s">
        <v>69</v>
      </c>
      <c r="C36" s="6"/>
      <c r="D36" s="6"/>
      <c r="E36" s="6">
        <v>55</v>
      </c>
      <c r="F36" s="7"/>
      <c r="G36" s="7" t="s">
        <v>71</v>
      </c>
      <c r="H36" s="3" t="s">
        <v>72</v>
      </c>
      <c r="I36" s="1" t="s">
        <v>70</v>
      </c>
    </row>
    <row r="37" spans="1:9" ht="27" x14ac:dyDescent="0.15">
      <c r="A37" s="26" t="s">
        <v>99</v>
      </c>
      <c r="B37" s="2" t="s">
        <v>73</v>
      </c>
      <c r="C37" s="6">
        <v>4</v>
      </c>
      <c r="D37" s="6">
        <v>3</v>
      </c>
      <c r="E37" s="6">
        <v>1</v>
      </c>
      <c r="F37" s="7">
        <f t="shared" si="0"/>
        <v>12</v>
      </c>
      <c r="G37" s="7" t="s">
        <v>8</v>
      </c>
      <c r="H37" s="3" t="s">
        <v>74</v>
      </c>
      <c r="I37" s="27" t="s">
        <v>114</v>
      </c>
    </row>
    <row r="38" spans="1:9" x14ac:dyDescent="0.15">
      <c r="A38" s="13" t="s">
        <v>98</v>
      </c>
      <c r="B38" s="2" t="s">
        <v>75</v>
      </c>
      <c r="C38" s="6">
        <v>5</v>
      </c>
      <c r="D38" s="6">
        <v>3</v>
      </c>
      <c r="E38" s="6">
        <v>2</v>
      </c>
      <c r="F38" s="7">
        <f t="shared" si="0"/>
        <v>30</v>
      </c>
      <c r="G38" s="8" t="s">
        <v>8</v>
      </c>
      <c r="H38" s="3" t="s">
        <v>76</v>
      </c>
      <c r="I38" s="9" t="s">
        <v>97</v>
      </c>
    </row>
    <row r="39" spans="1:9" ht="40.5" x14ac:dyDescent="0.15">
      <c r="A39" s="2" t="s">
        <v>100</v>
      </c>
      <c r="B39" s="2" t="s">
        <v>77</v>
      </c>
      <c r="C39" s="6">
        <v>1.5</v>
      </c>
      <c r="D39" s="6">
        <v>15</v>
      </c>
      <c r="E39" s="6">
        <v>3</v>
      </c>
      <c r="F39" s="7">
        <f t="shared" si="0"/>
        <v>67.5</v>
      </c>
      <c r="G39" s="8" t="s">
        <v>8</v>
      </c>
      <c r="H39" s="3" t="s">
        <v>79</v>
      </c>
      <c r="I39" s="13" t="s">
        <v>78</v>
      </c>
    </row>
    <row r="40" spans="1:9" x14ac:dyDescent="0.15">
      <c r="A40" s="26" t="s">
        <v>93</v>
      </c>
      <c r="B40" s="2" t="s">
        <v>80</v>
      </c>
      <c r="C40" s="6">
        <v>1.92</v>
      </c>
      <c r="D40" s="6">
        <v>1.23</v>
      </c>
      <c r="E40" s="6">
        <v>6</v>
      </c>
      <c r="F40" s="7">
        <f t="shared" ref="F40:F46" si="1">E40*D40*C40</f>
        <v>14.169599999999999</v>
      </c>
      <c r="G40" s="8" t="s">
        <v>81</v>
      </c>
      <c r="H40" s="3"/>
      <c r="I40" s="26"/>
    </row>
    <row r="41" spans="1:9" x14ac:dyDescent="0.15">
      <c r="A41" s="26" t="s">
        <v>93</v>
      </c>
      <c r="B41" s="2" t="s">
        <v>82</v>
      </c>
      <c r="C41" s="6">
        <v>1.92</v>
      </c>
      <c r="D41" s="6">
        <v>1.23</v>
      </c>
      <c r="E41" s="6">
        <v>9</v>
      </c>
      <c r="F41" s="7">
        <f t="shared" si="1"/>
        <v>21.2544</v>
      </c>
      <c r="G41" s="8" t="s">
        <v>81</v>
      </c>
      <c r="H41" s="3"/>
      <c r="I41" s="26"/>
    </row>
    <row r="42" spans="1:9" x14ac:dyDescent="0.15">
      <c r="A42" s="1" t="s">
        <v>22</v>
      </c>
      <c r="B42" s="2" t="s">
        <v>83</v>
      </c>
      <c r="C42" s="6"/>
      <c r="D42" s="6"/>
      <c r="E42" s="6">
        <v>12</v>
      </c>
      <c r="F42" s="7">
        <f t="shared" si="1"/>
        <v>0</v>
      </c>
      <c r="G42" s="7" t="s">
        <v>17</v>
      </c>
      <c r="H42" s="3" t="s">
        <v>84</v>
      </c>
      <c r="I42" s="26" t="s">
        <v>115</v>
      </c>
    </row>
    <row r="43" spans="1:9" ht="93" customHeight="1" x14ac:dyDescent="0.15">
      <c r="A43" s="26" t="s">
        <v>22</v>
      </c>
      <c r="B43" s="14" t="s">
        <v>95</v>
      </c>
      <c r="C43" s="6">
        <v>1.2</v>
      </c>
      <c r="D43" s="6">
        <v>0.7</v>
      </c>
      <c r="E43" s="6">
        <v>60</v>
      </c>
      <c r="F43" s="7">
        <f t="shared" si="1"/>
        <v>50.4</v>
      </c>
      <c r="G43" s="8" t="s">
        <v>17</v>
      </c>
      <c r="H43" s="3" t="s">
        <v>86</v>
      </c>
      <c r="I43" s="26" t="s">
        <v>106</v>
      </c>
    </row>
    <row r="44" spans="1:9" ht="21.75" customHeight="1" x14ac:dyDescent="0.15">
      <c r="A44" s="2" t="s">
        <v>22</v>
      </c>
      <c r="B44" s="2" t="s">
        <v>87</v>
      </c>
      <c r="C44" s="6">
        <v>1.2</v>
      </c>
      <c r="D44" s="6">
        <v>0.7</v>
      </c>
      <c r="E44" s="6">
        <v>1</v>
      </c>
      <c r="F44" s="7">
        <f t="shared" si="1"/>
        <v>0.84</v>
      </c>
      <c r="G44" s="8" t="s">
        <v>17</v>
      </c>
      <c r="H44" s="3" t="s">
        <v>88</v>
      </c>
      <c r="I44" s="2" t="s">
        <v>85</v>
      </c>
    </row>
    <row r="45" spans="1:9" ht="92.25" customHeight="1" x14ac:dyDescent="0.15">
      <c r="A45" s="26" t="s">
        <v>22</v>
      </c>
      <c r="B45" s="2" t="s">
        <v>89</v>
      </c>
      <c r="C45" s="6">
        <v>1.2</v>
      </c>
      <c r="D45" s="6">
        <v>0.7</v>
      </c>
      <c r="E45" s="6">
        <v>8</v>
      </c>
      <c r="F45" s="7">
        <f t="shared" si="1"/>
        <v>6.72</v>
      </c>
      <c r="G45" s="8" t="s">
        <v>17</v>
      </c>
      <c r="H45" s="3" t="s">
        <v>90</v>
      </c>
      <c r="I45" s="26" t="s">
        <v>94</v>
      </c>
    </row>
    <row r="46" spans="1:9" ht="27" x14ac:dyDescent="0.15">
      <c r="A46" s="2" t="s">
        <v>22</v>
      </c>
      <c r="B46" s="26" t="s">
        <v>96</v>
      </c>
      <c r="C46" s="6">
        <v>1.53</v>
      </c>
      <c r="D46" s="6">
        <v>0.83</v>
      </c>
      <c r="E46" s="6">
        <v>9</v>
      </c>
      <c r="F46" s="7">
        <f t="shared" si="1"/>
        <v>11.4291</v>
      </c>
      <c r="G46" s="8" t="s">
        <v>8</v>
      </c>
      <c r="H46" s="3" t="s">
        <v>92</v>
      </c>
      <c r="I46" s="2" t="s">
        <v>91</v>
      </c>
    </row>
    <row r="47" spans="1:9" ht="115.5" customHeight="1" x14ac:dyDescent="0.15">
      <c r="A47" s="2"/>
      <c r="B47" s="39" t="s">
        <v>116</v>
      </c>
      <c r="C47" s="40"/>
      <c r="D47" s="40"/>
      <c r="E47" s="40"/>
      <c r="F47" s="40"/>
      <c r="G47" s="40"/>
      <c r="H47" s="41"/>
      <c r="I47" s="2"/>
    </row>
    <row r="48" spans="1:9" x14ac:dyDescent="0.15">
      <c r="A48" s="15"/>
      <c r="B48" s="29"/>
      <c r="C48" s="15"/>
      <c r="D48" s="15"/>
      <c r="E48" s="15"/>
      <c r="F48" s="15"/>
      <c r="G48" s="15"/>
      <c r="H48" s="16"/>
      <c r="I48" s="28"/>
    </row>
    <row r="49" spans="1:9" x14ac:dyDescent="0.15">
      <c r="A49" s="18"/>
      <c r="B49" s="30"/>
      <c r="C49" s="18"/>
      <c r="D49" s="18"/>
      <c r="E49" s="18"/>
      <c r="F49" s="18"/>
      <c r="G49" s="18"/>
      <c r="H49" s="19"/>
      <c r="I49" s="17"/>
    </row>
    <row r="50" spans="1:9" x14ac:dyDescent="0.15">
      <c r="A50" s="20"/>
      <c r="B50" s="20"/>
      <c r="C50" s="20"/>
      <c r="D50" s="20"/>
      <c r="E50" s="20"/>
      <c r="F50" s="21"/>
      <c r="G50" s="21"/>
      <c r="H50" s="22"/>
      <c r="I50" s="20"/>
    </row>
  </sheetData>
  <mergeCells count="2">
    <mergeCell ref="B1:H1"/>
    <mergeCell ref="B47:H47"/>
  </mergeCells>
  <phoneticPr fontId="7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L25"/>
  <sheetViews>
    <sheetView workbookViewId="0">
      <selection activeCell="G22" sqref="A1:G22"/>
    </sheetView>
  </sheetViews>
  <sheetFormatPr defaultColWidth="9" defaultRowHeight="13.5" x14ac:dyDescent="0.15"/>
  <sheetData>
    <row r="25" spans="12:12" x14ac:dyDescent="0.15">
      <c r="L25">
        <v>1</v>
      </c>
    </row>
  </sheetData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清单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23906</dc:creator>
  <cp:lastModifiedBy>luo</cp:lastModifiedBy>
  <dcterms:created xsi:type="dcterms:W3CDTF">2006-09-13T11:21:00Z</dcterms:created>
  <dcterms:modified xsi:type="dcterms:W3CDTF">2018-08-13T02:04:30Z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eadingLayout">
    <vt:bool>false</vt:bool>
  </property>
</Properties>
</file>